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<sst xmlns="http://schemas.openxmlformats.org/spreadsheetml/2006/main" count="37" uniqueCount="37">
  <si>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</si>
  <si>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</si>
  <si>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</si>
  <si>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</si>
  <si>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</si>
  <si>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</si>
  <si>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</si>
  <si>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</si>
  <si>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</si>
  <si>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</si>
  <si>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</si>
  <si>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</si>
  <si>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</si>
  <si>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</si>
  <si>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</si>
  <si>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</si>
  <si>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</si>
  <si>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</si>
  <si>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</si>
  <si>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</si>
  <si>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</si>
  <si>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</si>
  <si>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</si>
  <si>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</si>
  <si>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</si>
  <si>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</si>
  <si>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</si>
  <si>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</si>
  <si>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</si>
  <si>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>MAI 2022  (VALIDAT)</t>
  </si>
  <si>
    <t>IUNIE 2022 (VALIDAT)</t>
  </si>
  <si>
    <t>IULIE 2022 (VALIDAT)</t>
  </si>
  <si>
    <t>AUGUST 2022 (VALIDAT)</t>
  </si>
  <si>
    <t>NOIEMBRIE 2022</t>
  </si>
  <si>
    <t xml:space="preserve">OCTOMBRIE 2022 </t>
  </si>
  <si>
    <t>DECEMBRIE 2022</t>
  </si>
  <si>
    <t>SEPTEMBRIE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</si>
</sst>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9" zoomScaleNormal="89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N10" sqref="N10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20.57421875" style="18" customWidth="1"/>
    <col min="8" max="8" width="19.7109375" style="18" customWidth="1"/>
    <col min="9" max="9" width="19.28125" style="18" customWidth="1"/>
    <col min="10" max="10" width="20.57421875" style="18" customWidth="1"/>
    <col min="11" max="11" width="19.7109375" style="18" customWidth="1"/>
    <col min="12" max="12" width="19.28125" style="18" customWidth="1"/>
    <col min="13" max="13" width="19.8515625" style="18" customWidth="1"/>
    <col min="14" max="14" width="20.421875" style="18" customWidth="1"/>
    <col min="15" max="15" width="19.57421875" style="18" customWidth="1"/>
    <col min="16" max="16" width="19.28125" style="18" customWidth="1"/>
    <col min="17" max="17" width="20.00390625" style="18" customWidth="1"/>
    <col min="18" max="18" width="20.140625" style="18" customWidth="1"/>
    <col min="19" max="19" width="21.28125" style="18" customWidth="1"/>
    <col min="20" max="20" width="19.421875" style="18" customWidth="1"/>
    <col min="21" max="21" width="16.57421875" style="29" customWidth="1"/>
    <col min="22" max="22" width="9.140625" style="18" customWidth="1"/>
    <col min="23" max="23" width="12.7109375" style="18" customWidth="1"/>
    <col min="24" max="16384" width="9.140625" style="18" customWidth="1"/>
  </cols>
  <sheetData>
    <row r="1" ht="20.25">
      <c r="A1" s="26" t="s">
        <v>4</v>
      </c>
    </row>
    <row r="2" ht="19.5" customHeight="1">
      <c r="A2" s="26" t="s">
        <v>16</v>
      </c>
    </row>
    <row r="3" spans="2:20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5" t="s">
        <v>19</v>
      </c>
      <c r="C5" s="12"/>
      <c r="G5" s="6"/>
      <c r="H5" s="28"/>
      <c r="I5" s="2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20.2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0.25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7" t="s">
        <v>1</v>
      </c>
      <c r="C9" s="14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29</v>
      </c>
      <c r="J9" s="2" t="s">
        <v>30</v>
      </c>
      <c r="K9" s="2" t="s">
        <v>22</v>
      </c>
      <c r="L9" s="2" t="s">
        <v>31</v>
      </c>
      <c r="M9" s="2" t="s">
        <v>32</v>
      </c>
      <c r="N9" s="2" t="s">
        <v>36</v>
      </c>
      <c r="O9" s="2" t="s">
        <v>23</v>
      </c>
      <c r="P9" s="2" t="s">
        <v>34</v>
      </c>
      <c r="Q9" s="2" t="s">
        <v>33</v>
      </c>
      <c r="R9" s="2" t="s">
        <v>35</v>
      </c>
      <c r="S9" s="2" t="s">
        <v>24</v>
      </c>
      <c r="T9" s="2" t="s">
        <v>21</v>
      </c>
    </row>
    <row r="10" spans="1:22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5990</v>
      </c>
      <c r="G10" s="22">
        <f aca="true" t="shared" si="0" ref="G10:G15">F10+E10+D10</f>
        <v>15440</v>
      </c>
      <c r="H10" s="22">
        <v>5890</v>
      </c>
      <c r="I10" s="22">
        <v>7720</v>
      </c>
      <c r="J10" s="22">
        <v>5090</v>
      </c>
      <c r="K10" s="22">
        <f aca="true" t="shared" si="1" ref="K10:K15">J10+I10+H10</f>
        <v>18700</v>
      </c>
      <c r="L10" s="22">
        <v>6050</v>
      </c>
      <c r="M10" s="22">
        <v>5070</v>
      </c>
      <c r="N10" s="22">
        <v>8090</v>
      </c>
      <c r="O10" s="22">
        <f aca="true" t="shared" si="2" ref="O10:O15">N10+M10+L10</f>
        <v>19210</v>
      </c>
      <c r="P10" s="22">
        <v>5241.82</v>
      </c>
      <c r="Q10" s="22">
        <v>3662.6300000000006</v>
      </c>
      <c r="R10" s="22">
        <v>1895.55</v>
      </c>
      <c r="S10" s="22">
        <f aca="true" t="shared" si="3" ref="S10:S15">+R10+Q10+P10</f>
        <v>10800</v>
      </c>
      <c r="T10" s="22">
        <f aca="true" t="shared" si="4" ref="T10:T15">S10+O10+K10+G10</f>
        <v>64150</v>
      </c>
      <c r="U10" s="30"/>
      <c r="V10" s="27"/>
    </row>
    <row r="11" spans="1:21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v>1680</v>
      </c>
      <c r="I11" s="22">
        <v>3880</v>
      </c>
      <c r="J11" s="22">
        <v>2080</v>
      </c>
      <c r="K11" s="22">
        <f t="shared" si="1"/>
        <v>7640</v>
      </c>
      <c r="L11" s="22">
        <v>1880</v>
      </c>
      <c r="M11" s="22">
        <v>1640</v>
      </c>
      <c r="N11" s="22">
        <v>2800</v>
      </c>
      <c r="O11" s="22">
        <f t="shared" si="2"/>
        <v>6320</v>
      </c>
      <c r="P11" s="22">
        <v>1988.8000000000002</v>
      </c>
      <c r="Q11" s="22">
        <v>1840.07</v>
      </c>
      <c r="R11" s="22">
        <v>1317.72</v>
      </c>
      <c r="S11" s="22">
        <f t="shared" si="3"/>
        <v>5146.59</v>
      </c>
      <c r="T11" s="22">
        <f t="shared" si="4"/>
        <v>26986.59</v>
      </c>
      <c r="U11" s="30"/>
    </row>
    <row r="12" spans="1:21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v>880</v>
      </c>
      <c r="I12" s="22">
        <v>2600</v>
      </c>
      <c r="J12" s="22">
        <v>1040</v>
      </c>
      <c r="K12" s="22">
        <f t="shared" si="1"/>
        <v>4520</v>
      </c>
      <c r="L12" s="22">
        <v>1400</v>
      </c>
      <c r="M12" s="22">
        <v>840</v>
      </c>
      <c r="N12" s="22">
        <v>3280</v>
      </c>
      <c r="O12" s="22">
        <f t="shared" si="2"/>
        <v>5520</v>
      </c>
      <c r="P12" s="22">
        <v>1051.51</v>
      </c>
      <c r="Q12" s="22">
        <v>964.45</v>
      </c>
      <c r="R12" s="22">
        <v>673</v>
      </c>
      <c r="S12" s="22">
        <f t="shared" si="3"/>
        <v>2688.96</v>
      </c>
      <c r="T12" s="22">
        <f t="shared" si="4"/>
        <v>16288.96</v>
      </c>
      <c r="U12" s="30"/>
    </row>
    <row r="13" spans="1:21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v>840</v>
      </c>
      <c r="I13" s="22">
        <v>1960</v>
      </c>
      <c r="J13" s="22">
        <v>1040</v>
      </c>
      <c r="K13" s="22">
        <f t="shared" si="1"/>
        <v>3840</v>
      </c>
      <c r="L13" s="22">
        <v>920</v>
      </c>
      <c r="M13" s="22">
        <v>800</v>
      </c>
      <c r="N13" s="22">
        <v>920</v>
      </c>
      <c r="O13" s="22">
        <f t="shared" si="2"/>
        <v>2640</v>
      </c>
      <c r="P13" s="22">
        <v>2244.25</v>
      </c>
      <c r="Q13" s="22">
        <v>951.76</v>
      </c>
      <c r="R13" s="22">
        <v>643.99</v>
      </c>
      <c r="S13" s="22">
        <f t="shared" si="3"/>
        <v>3840</v>
      </c>
      <c r="T13" s="22">
        <f t="shared" si="4"/>
        <v>14040</v>
      </c>
      <c r="U13" s="30"/>
    </row>
    <row r="14" spans="1:21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10780</v>
      </c>
      <c r="G14" s="22">
        <f t="shared" si="0"/>
        <v>25710</v>
      </c>
      <c r="H14" s="22">
        <v>11010</v>
      </c>
      <c r="I14" s="22">
        <v>13140</v>
      </c>
      <c r="J14" s="22">
        <v>12650</v>
      </c>
      <c r="K14" s="22">
        <f t="shared" si="1"/>
        <v>36800</v>
      </c>
      <c r="L14" s="22">
        <v>10000</v>
      </c>
      <c r="M14" s="22">
        <v>11490</v>
      </c>
      <c r="N14" s="22">
        <v>12350</v>
      </c>
      <c r="O14" s="22">
        <f t="shared" si="2"/>
        <v>33840</v>
      </c>
      <c r="P14" s="22">
        <v>18001.26</v>
      </c>
      <c r="Q14" s="22">
        <v>16585.4</v>
      </c>
      <c r="R14" s="22">
        <v>12204.99</v>
      </c>
      <c r="S14" s="22">
        <f t="shared" si="3"/>
        <v>46791.649999999994</v>
      </c>
      <c r="T14" s="22">
        <f t="shared" si="4"/>
        <v>143141.65</v>
      </c>
      <c r="U14" s="30"/>
    </row>
    <row r="15" spans="1:21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13410</v>
      </c>
      <c r="G15" s="22">
        <f t="shared" si="0"/>
        <v>35260</v>
      </c>
      <c r="H15" s="22">
        <v>13360</v>
      </c>
      <c r="I15" s="22">
        <v>13540</v>
      </c>
      <c r="J15" s="22">
        <v>14870</v>
      </c>
      <c r="K15" s="22">
        <f t="shared" si="1"/>
        <v>41770</v>
      </c>
      <c r="L15" s="22">
        <v>12840</v>
      </c>
      <c r="M15" s="22">
        <v>12430</v>
      </c>
      <c r="N15" s="22">
        <v>14490</v>
      </c>
      <c r="O15" s="22">
        <f t="shared" si="2"/>
        <v>39760</v>
      </c>
      <c r="P15" s="22">
        <v>30314.75</v>
      </c>
      <c r="Q15" s="22">
        <v>14656.3</v>
      </c>
      <c r="R15" s="22">
        <v>10488.949999999999</v>
      </c>
      <c r="S15" s="22">
        <f t="shared" si="3"/>
        <v>55460</v>
      </c>
      <c r="T15" s="22">
        <f t="shared" si="4"/>
        <v>172250</v>
      </c>
      <c r="U15" s="30"/>
    </row>
    <row r="16" spans="1:23" ht="33" customHeight="1">
      <c r="A16" s="5"/>
      <c r="B16" s="10" t="s">
        <v>2</v>
      </c>
      <c r="C16" s="10"/>
      <c r="D16" s="23">
        <f aca="true" t="shared" si="5" ref="D16:T16">SUM(D10:D15)</f>
        <v>22010</v>
      </c>
      <c r="E16" s="23">
        <f t="shared" si="5"/>
        <v>35940</v>
      </c>
      <c r="F16" s="23">
        <f t="shared" si="5"/>
        <v>33620</v>
      </c>
      <c r="G16" s="23">
        <f t="shared" si="5"/>
        <v>91570</v>
      </c>
      <c r="H16" s="23">
        <f t="shared" si="5"/>
        <v>33660</v>
      </c>
      <c r="I16" s="23">
        <f t="shared" si="5"/>
        <v>42840</v>
      </c>
      <c r="J16" s="23">
        <f t="shared" si="5"/>
        <v>36770</v>
      </c>
      <c r="K16" s="23">
        <f t="shared" si="5"/>
        <v>113270</v>
      </c>
      <c r="L16" s="23">
        <f t="shared" si="5"/>
        <v>33090</v>
      </c>
      <c r="M16" s="23">
        <f t="shared" si="5"/>
        <v>32270</v>
      </c>
      <c r="N16" s="23">
        <f t="shared" si="5"/>
        <v>41930</v>
      </c>
      <c r="O16" s="23">
        <f t="shared" si="5"/>
        <v>107290</v>
      </c>
      <c r="P16" s="23">
        <f t="shared" si="5"/>
        <v>58842.39</v>
      </c>
      <c r="Q16" s="23">
        <f t="shared" si="5"/>
        <v>38660.61</v>
      </c>
      <c r="R16" s="23">
        <f t="shared" si="5"/>
        <v>27224.199999999997</v>
      </c>
      <c r="S16" s="23">
        <f t="shared" si="5"/>
        <v>124727.2</v>
      </c>
      <c r="T16" s="23">
        <f t="shared" si="5"/>
        <v>436857.19999999995</v>
      </c>
      <c r="U16" s="30"/>
      <c r="V16" s="27"/>
      <c r="W16" s="27"/>
    </row>
    <row r="17" spans="7:19" ht="22.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6" ht="18.75" customHeight="1">
      <c r="B18" s="15"/>
      <c r="C18" s="16"/>
      <c r="D18" s="15"/>
      <c r="E18" s="15"/>
      <c r="F18" s="15"/>
    </row>
    <row r="19" spans="2:21" s="16" customFormat="1" ht="19.5" customHeight="1">
      <c r="B19" s="3"/>
      <c r="D19" s="3"/>
      <c r="E19" s="3"/>
      <c r="F19" s="3"/>
      <c r="U19" s="29"/>
    </row>
    <row r="20" spans="4:21" s="16" customFormat="1" ht="19.5" customHeight="1">
      <c r="D20" s="3"/>
      <c r="E20" s="3"/>
      <c r="F20" s="3"/>
      <c r="U20" s="29"/>
    </row>
    <row r="21" spans="4:21" s="16" customFormat="1" ht="19.5" customHeight="1">
      <c r="D21" s="3"/>
      <c r="E21" s="3"/>
      <c r="F21" s="3"/>
      <c r="U21" s="29"/>
    </row>
    <row r="22" spans="4:21" s="16" customFormat="1" ht="19.5" customHeight="1">
      <c r="D22" s="3"/>
      <c r="E22" s="3"/>
      <c r="F22" s="3"/>
      <c r="U22" s="29"/>
    </row>
    <row r="23" spans="4:21" s="16" customFormat="1" ht="19.5" customHeight="1">
      <c r="D23" s="3"/>
      <c r="E23" s="3"/>
      <c r="F23" s="3"/>
      <c r="U23" s="29"/>
    </row>
    <row r="24" spans="4:21" s="16" customFormat="1" ht="19.5" customHeight="1">
      <c r="D24" s="3"/>
      <c r="E24" s="3"/>
      <c r="F24" s="3"/>
      <c r="U24" s="29"/>
    </row>
    <row r="25" spans="4:21" s="16" customFormat="1" ht="19.5" customHeight="1">
      <c r="D25" s="3"/>
      <c r="U25" s="29"/>
    </row>
    <row r="26" spans="2:21" s="16" customFormat="1" ht="19.5" customHeight="1">
      <c r="B26" s="7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9"/>
    </row>
    <row r="27" spans="2:20" ht="2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36" spans="7:20" ht="20.2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2022-11-01T08:43:39Z</cp:lastPrinted>
  <dcterms:created xsi:type="dcterms:W3CDTF">2008-06-27T05:56:22Z</dcterms:created>
  <dcterms:modified xsi:type="dcterms:W3CDTF">2022-12-14T08:50:55Z</dcterms:modified>
  <cp:category/>
  <cp:version/>
  <cp:contentType/>
  <cp:contentStatus/>
</cp:coreProperties>
</file>